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4" activeTab="0"/>
  </bookViews>
  <sheets>
    <sheet name="Dépenses" sheetId="1" r:id="rId1"/>
    <sheet name="Recettes" sheetId="2" r:id="rId2"/>
    <sheet name="Versements" sheetId="3" r:id="rId3"/>
    <sheet name="Budget T+1" sheetId="4" r:id="rId4"/>
    <sheet name="Récapitulatif" sheetId="5" r:id="rId5"/>
    <sheet name="Stock" sheetId="6" r:id="rId6"/>
    <sheet name="Matériel" sheetId="7" r:id="rId7"/>
  </sheets>
  <definedNames/>
  <calcPr fullCalcOnLoad="1"/>
</workbook>
</file>

<file path=xl/comments5.xml><?xml version="1.0" encoding="utf-8"?>
<comments xmlns="http://schemas.openxmlformats.org/spreadsheetml/2006/main">
  <authors>
    <author/>
  </authors>
  <commentList>
    <comment ref="B1" authorId="0">
      <text>
        <r>
          <rPr>
            <sz val="14"/>
            <color indexed="8"/>
            <rFont val="Tahoma"/>
            <family val="2"/>
          </rPr>
          <t>Il faut remplir uniquement les deux 
champs en vert et ne pas toucher les autres.</t>
        </r>
      </text>
    </comment>
  </commentList>
</comments>
</file>

<file path=xl/sharedStrings.xml><?xml version="1.0" encoding="utf-8"?>
<sst xmlns="http://schemas.openxmlformats.org/spreadsheetml/2006/main" count="69" uniqueCount="60">
  <si>
    <t>Date</t>
  </si>
  <si>
    <t>Libellé</t>
  </si>
  <si>
    <t>Montant</t>
  </si>
  <si>
    <t>N° reçu</t>
  </si>
  <si>
    <t>TOTAL DEPENSES</t>
  </si>
  <si>
    <t>Client</t>
  </si>
  <si>
    <t>TOTAL RECETTES</t>
  </si>
  <si>
    <t>Provenance</t>
  </si>
  <si>
    <t>TOTAL VERSEMENTS RECUS</t>
  </si>
  <si>
    <t>TOTAL BUDGET</t>
  </si>
  <si>
    <t>Solde initial</t>
  </si>
  <si>
    <t>Versements</t>
  </si>
  <si>
    <t>Recettes</t>
  </si>
  <si>
    <t>Dépenses</t>
  </si>
  <si>
    <t xml:space="preserve">Solde courant </t>
  </si>
  <si>
    <t>Solde constaté</t>
  </si>
  <si>
    <t>Budget T+1</t>
  </si>
  <si>
    <t>Type</t>
  </si>
  <si>
    <t>Nombre</t>
  </si>
  <si>
    <t>PU Subventionné</t>
  </si>
  <si>
    <t>PU Normal</t>
  </si>
  <si>
    <t>Valeur</t>
  </si>
  <si>
    <t>SABER</t>
  </si>
  <si>
    <t>Chargeur AC</t>
  </si>
  <si>
    <t>Panneau solaire</t>
  </si>
  <si>
    <t>Chargeur voiture</t>
  </si>
  <si>
    <t>Cable chargement USB</t>
  </si>
  <si>
    <t>Cahiers BN A3</t>
  </si>
  <si>
    <t>Cahiers LLL A3</t>
  </si>
  <si>
    <t>Cahiers CV A4</t>
  </si>
  <si>
    <t>Livrets BN A5</t>
  </si>
  <si>
    <t>Livrets LLL A5</t>
  </si>
  <si>
    <t>Livrets CV A5</t>
  </si>
  <si>
    <t>Mini-livrets BN (pack 200)</t>
  </si>
  <si>
    <t>Mini-livrets LLL (pack 200)</t>
  </si>
  <si>
    <t>DVD FL</t>
  </si>
  <si>
    <t>CD préimprimés BN</t>
  </si>
  <si>
    <t>CD préimprimés WOL</t>
  </si>
  <si>
    <t>Dble CD préimprimés CV</t>
  </si>
  <si>
    <t xml:space="preserve">DVD CV </t>
  </si>
  <si>
    <t>Kit valise</t>
  </si>
  <si>
    <t>Sac pour cahiers images</t>
  </si>
  <si>
    <t>Cahier 30 leçons enfants</t>
  </si>
  <si>
    <t>TOTAL</t>
  </si>
  <si>
    <t>Marque</t>
  </si>
  <si>
    <t>Observations</t>
  </si>
  <si>
    <t>Duplicateur K7</t>
  </si>
  <si>
    <t>Duplicateur CD</t>
  </si>
  <si>
    <t>Enregistreur Sound Device</t>
  </si>
  <si>
    <t>Enregistreur DR-07</t>
  </si>
  <si>
    <t>Ordinateur montage</t>
  </si>
  <si>
    <t>Micro</t>
  </si>
  <si>
    <t>Pied micro</t>
  </si>
  <si>
    <t>Casque</t>
  </si>
  <si>
    <t>Ampli</t>
  </si>
  <si>
    <t>Pico-projecteur</t>
  </si>
  <si>
    <t>Porte-voix</t>
  </si>
  <si>
    <t>Ordinateur portable</t>
  </si>
  <si>
    <t>Appareil photo numérique</t>
  </si>
  <si>
    <t>Imprimante CD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</si>
</sst>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#,##0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4"/>
      <color indexed="8"/>
      <name val="Tahoma"/>
      <family val="2"/>
    </font>
    <font>
      <i/>
      <sz val="11"/>
      <color indexed="55"/>
      <name val="Calibri"/>
      <family val="2"/>
    </font>
    <font>
      <i/>
      <sz val="11"/>
      <color indexed="29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4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66" fontId="2" fillId="0" borderId="0" xfId="0" applyNumberFormat="1" applyFont="1" applyAlignment="1">
      <alignment/>
    </xf>
    <xf numFmtId="166" fontId="0" fillId="2" borderId="0" xfId="0" applyNumberFormat="1" applyFill="1" applyAlignment="1">
      <alignment/>
    </xf>
    <xf numFmtId="166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8"/>
  <sheetViews>
    <sheetView tabSelected="1" zoomScale="90" zoomScaleNormal="90" workbookViewId="0" topLeftCell="A1">
      <selection activeCell="A2" sqref="A2"/>
    </sheetView>
  </sheetViews>
  <sheetFormatPr defaultColWidth="11.421875" defaultRowHeight="15"/>
  <cols>
    <col min="1" max="1" width="11.28125" style="1" customWidth="1"/>
    <col min="2" max="2" width="55.7109375" style="0" customWidth="1"/>
    <col min="4" max="4" width="7.421875" style="0" customWidth="1"/>
  </cols>
  <sheetData>
    <row r="1" spans="1:4" ht="12.75">
      <c r="A1" s="2" t="s">
        <v>0</v>
      </c>
      <c r="B1" s="3" t="s">
        <v>1</v>
      </c>
      <c r="C1" s="3" t="s">
        <v>2</v>
      </c>
      <c r="D1" s="3" t="s">
        <v>3</v>
      </c>
    </row>
    <row r="2" ht="12.75">
      <c r="C2" s="4"/>
    </row>
    <row r="3" ht="12.75">
      <c r="C3" s="4"/>
    </row>
    <row r="4" ht="12.75">
      <c r="C4" s="4"/>
    </row>
    <row r="5" ht="12.75">
      <c r="C5" s="4"/>
    </row>
    <row r="6" ht="12.75">
      <c r="C6" s="4"/>
    </row>
    <row r="7" ht="12.75">
      <c r="C7" s="4"/>
    </row>
    <row r="8" ht="12.75">
      <c r="C8" s="4"/>
    </row>
    <row r="9" ht="12.75">
      <c r="C9" s="4"/>
    </row>
    <row r="10" ht="12.75">
      <c r="C10" s="4"/>
    </row>
    <row r="11" ht="12.75">
      <c r="C11" s="4"/>
    </row>
    <row r="12" ht="12.75">
      <c r="C12" s="4"/>
    </row>
    <row r="13" ht="12.75">
      <c r="C13" s="4"/>
    </row>
    <row r="14" ht="12.75">
      <c r="C14" s="4"/>
    </row>
    <row r="15" ht="12.75">
      <c r="C15" s="4"/>
    </row>
    <row r="16" ht="12.75">
      <c r="C16" s="4"/>
    </row>
    <row r="17" ht="12.75">
      <c r="C17" s="4"/>
    </row>
    <row r="18" ht="12.75">
      <c r="C18" s="4"/>
    </row>
    <row r="19" ht="12.75">
      <c r="C19" s="4"/>
    </row>
    <row r="20" ht="12.75">
      <c r="C20" s="4"/>
    </row>
    <row r="21" ht="12.75">
      <c r="C21" s="4"/>
    </row>
    <row r="22" ht="12.75">
      <c r="C22" s="4"/>
    </row>
    <row r="23" ht="12.75">
      <c r="C23" s="4"/>
    </row>
    <row r="24" ht="12.75">
      <c r="C24" s="4"/>
    </row>
    <row r="25" ht="12.75">
      <c r="C25" s="4"/>
    </row>
    <row r="26" ht="12.75">
      <c r="C26" s="4"/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49" spans="2:3" ht="12.75">
      <c r="B49" s="5"/>
      <c r="C49" s="6"/>
    </row>
    <row r="50" spans="2:3" ht="12.75">
      <c r="B50" s="3" t="s">
        <v>4</v>
      </c>
      <c r="C50" s="7">
        <f>SUM(C2:C49)</f>
        <v>0</v>
      </c>
    </row>
    <row r="51" ht="12.75">
      <c r="C51" s="4"/>
    </row>
    <row r="52" ht="12.75">
      <c r="C52" s="4"/>
    </row>
    <row r="53" ht="12.75">
      <c r="C53" s="4"/>
    </row>
    <row r="54" ht="12.75">
      <c r="C54" s="4"/>
    </row>
    <row r="55" ht="12.75">
      <c r="C55" s="4"/>
    </row>
    <row r="56" ht="12.75">
      <c r="C56" s="4"/>
    </row>
    <row r="57" ht="12.75">
      <c r="C57" s="4"/>
    </row>
    <row r="58" ht="12.75">
      <c r="C58" s="4"/>
    </row>
    <row r="59" ht="12.75">
      <c r="C59" s="4"/>
    </row>
    <row r="60" ht="12.75">
      <c r="C60" s="4"/>
    </row>
    <row r="61" ht="12.75">
      <c r="C61" s="4"/>
    </row>
    <row r="62" ht="12.75">
      <c r="C62" s="4"/>
    </row>
    <row r="63" ht="12.75">
      <c r="C63" s="4"/>
    </row>
    <row r="64" ht="12.75">
      <c r="C64" s="4"/>
    </row>
    <row r="65" ht="12.75">
      <c r="C65" s="4"/>
    </row>
    <row r="66" ht="12.75">
      <c r="C66" s="4"/>
    </row>
    <row r="67" ht="12.75">
      <c r="C67" s="4"/>
    </row>
    <row r="68" ht="12.75">
      <c r="C68" s="4"/>
    </row>
    <row r="69" ht="12.75">
      <c r="C69" s="4"/>
    </row>
    <row r="70" ht="12.75">
      <c r="C70" s="4"/>
    </row>
    <row r="71" ht="12.75">
      <c r="C71" s="4"/>
    </row>
    <row r="72" ht="12.75">
      <c r="C72" s="4"/>
    </row>
    <row r="73" ht="12.75">
      <c r="C73" s="4"/>
    </row>
    <row r="74" ht="12.75">
      <c r="C74" s="4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ht="12.75">
      <c r="C79" s="4"/>
    </row>
    <row r="80" ht="12.75">
      <c r="C80" s="4"/>
    </row>
    <row r="81" ht="12.75">
      <c r="C81" s="4"/>
    </row>
    <row r="82" ht="12.75">
      <c r="C82" s="4"/>
    </row>
    <row r="83" ht="12.75">
      <c r="C83" s="4"/>
    </row>
    <row r="84" ht="12.75">
      <c r="C84" s="4"/>
    </row>
    <row r="85" ht="12.75">
      <c r="C85" s="4"/>
    </row>
    <row r="86" ht="12.75">
      <c r="C86" s="4"/>
    </row>
    <row r="87" ht="12.75">
      <c r="C87" s="4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  <row r="102" ht="12.75">
      <c r="C102" s="4"/>
    </row>
    <row r="103" ht="12.75">
      <c r="C103" s="4"/>
    </row>
    <row r="104" ht="12.75">
      <c r="C104" s="4"/>
    </row>
    <row r="105" ht="12.75">
      <c r="C105" s="4"/>
    </row>
    <row r="106" ht="12.75">
      <c r="C106" s="4"/>
    </row>
    <row r="107" ht="12.75">
      <c r="C107" s="4"/>
    </row>
    <row r="108" ht="12.75">
      <c r="C108" s="4"/>
    </row>
    <row r="109" ht="12.75">
      <c r="C109" s="4"/>
    </row>
    <row r="110" ht="12.75">
      <c r="C110" s="4"/>
    </row>
    <row r="111" ht="12.75">
      <c r="C111" s="4"/>
    </row>
    <row r="112" ht="12.75">
      <c r="C112" s="4"/>
    </row>
    <row r="113" ht="12.75">
      <c r="C113" s="4"/>
    </row>
    <row r="114" ht="12.75">
      <c r="C114" s="4"/>
    </row>
    <row r="115" ht="12.75">
      <c r="C115" s="4"/>
    </row>
    <row r="116" ht="12.75">
      <c r="C116" s="4"/>
    </row>
    <row r="117" ht="12.75">
      <c r="C117" s="4"/>
    </row>
    <row r="118" ht="12.75">
      <c r="C118" s="4"/>
    </row>
    <row r="119" ht="12.75">
      <c r="C119" s="4"/>
    </row>
    <row r="120" ht="12.75">
      <c r="C120" s="4"/>
    </row>
    <row r="121" ht="12.75">
      <c r="C121" s="4"/>
    </row>
    <row r="122" ht="12.75">
      <c r="C122" s="4"/>
    </row>
    <row r="123" ht="12.75">
      <c r="C123" s="4"/>
    </row>
    <row r="124" ht="12.75">
      <c r="C124" s="4"/>
    </row>
    <row r="125" ht="12.75">
      <c r="C125" s="4"/>
    </row>
    <row r="126" ht="12.75">
      <c r="C126" s="4"/>
    </row>
    <row r="127" ht="12.75">
      <c r="C127" s="4"/>
    </row>
    <row r="128" ht="12.75">
      <c r="C128" s="4"/>
    </row>
    <row r="129" ht="12.75"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ht="12.75">
      <c r="C134" s="4"/>
    </row>
    <row r="135" ht="12.75">
      <c r="C135" s="4"/>
    </row>
    <row r="136" ht="12.75">
      <c r="C136" s="4"/>
    </row>
    <row r="137" ht="12.75">
      <c r="C137" s="4"/>
    </row>
    <row r="138" ht="12.75">
      <c r="C138" s="4"/>
    </row>
    <row r="139" ht="12.75">
      <c r="C139" s="4"/>
    </row>
    <row r="140" ht="12.75">
      <c r="C140" s="4"/>
    </row>
    <row r="141" ht="12.75">
      <c r="C141" s="4"/>
    </row>
    <row r="142" ht="12.75">
      <c r="C142" s="4"/>
    </row>
    <row r="143" ht="12.75">
      <c r="C143" s="4"/>
    </row>
    <row r="144" ht="12.75">
      <c r="C144" s="4"/>
    </row>
    <row r="145" ht="12.75">
      <c r="C145" s="4"/>
    </row>
    <row r="146" ht="12.75">
      <c r="C146" s="4"/>
    </row>
    <row r="147" ht="12.75">
      <c r="C147" s="4"/>
    </row>
    <row r="148" ht="12.75">
      <c r="C148" s="4"/>
    </row>
    <row r="149" ht="12.75">
      <c r="C149" s="4"/>
    </row>
    <row r="150" ht="12.75">
      <c r="C150" s="4"/>
    </row>
    <row r="151" ht="12.75">
      <c r="C151" s="4"/>
    </row>
    <row r="152" ht="12.75">
      <c r="C152" s="4"/>
    </row>
    <row r="153" ht="12.75">
      <c r="C153" s="4"/>
    </row>
    <row r="154" ht="12.75">
      <c r="C154" s="4"/>
    </row>
    <row r="155" ht="12.75">
      <c r="C155" s="4"/>
    </row>
    <row r="156" ht="12.75">
      <c r="C156" s="4"/>
    </row>
    <row r="157" ht="12.75">
      <c r="C157" s="4"/>
    </row>
    <row r="158" ht="12.75">
      <c r="C158" s="4"/>
    </row>
    <row r="159" ht="12.75">
      <c r="C159" s="4"/>
    </row>
    <row r="160" ht="12.75">
      <c r="C160" s="4"/>
    </row>
    <row r="161" ht="12.75">
      <c r="C161" s="4"/>
    </row>
    <row r="162" ht="12.75">
      <c r="C162" s="4"/>
    </row>
    <row r="163" ht="12.75">
      <c r="C163" s="4"/>
    </row>
    <row r="164" ht="12.75">
      <c r="C164" s="4"/>
    </row>
    <row r="165" ht="12.75">
      <c r="C165" s="4"/>
    </row>
    <row r="166" ht="12.75">
      <c r="C166" s="4"/>
    </row>
    <row r="167" ht="12.75">
      <c r="C167" s="4"/>
    </row>
    <row r="168" ht="12.75">
      <c r="C168" s="4"/>
    </row>
    <row r="169" ht="12.75">
      <c r="C169" s="4"/>
    </row>
    <row r="170" ht="12.75">
      <c r="C170" s="4"/>
    </row>
    <row r="171" ht="12.75">
      <c r="C171" s="4"/>
    </row>
    <row r="172" ht="12.75">
      <c r="C172" s="4"/>
    </row>
    <row r="173" ht="12.75">
      <c r="C173" s="4"/>
    </row>
    <row r="174" ht="12.75">
      <c r="C174" s="4"/>
    </row>
    <row r="175" ht="12.75">
      <c r="C175" s="4"/>
    </row>
    <row r="176" ht="12.75">
      <c r="C176" s="4"/>
    </row>
    <row r="177" ht="12.75">
      <c r="C177" s="4"/>
    </row>
    <row r="178" ht="12.75">
      <c r="C178" s="4"/>
    </row>
  </sheetData>
  <sheetProtection selectLockedCells="1" selectUnlockedCells="1"/>
  <printOptions gridLines="1" horizontalCentered="1"/>
  <pageMargins left="0.44513888888888886" right="0.4666666666666667" top="0.7618055555555556" bottom="0.7479166666666667" header="0.31527777777777777" footer="0.31527777777777777"/>
  <pageSetup horizontalDpi="300" verticalDpi="300" orientation="portrait" paperSize="9"/>
  <headerFooter alignWithMargins="0">
    <oddHeader>&amp;LAUDIOVIE &amp;C&amp;A &amp;R&amp;"Times New Roman,Normal"&amp;12&amp;F</oddHeader>
    <oddFooter>&amp;L&amp;D&amp;C&amp;A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79"/>
  <sheetViews>
    <sheetView zoomScale="90" zoomScaleNormal="90" workbookViewId="0" topLeftCell="A1">
      <selection activeCell="A2" sqref="A2"/>
    </sheetView>
  </sheetViews>
  <sheetFormatPr defaultColWidth="11.421875" defaultRowHeight="15"/>
  <cols>
    <col min="1" max="1" width="8.7109375" style="1" customWidth="1"/>
    <col min="2" max="2" width="50.00390625" style="0" customWidth="1"/>
    <col min="4" max="4" width="18.7109375" style="0" customWidth="1"/>
  </cols>
  <sheetData>
    <row r="1" spans="1:4" ht="12.75">
      <c r="A1" s="2" t="s">
        <v>0</v>
      </c>
      <c r="B1" s="3" t="s">
        <v>1</v>
      </c>
      <c r="C1" s="3" t="s">
        <v>2</v>
      </c>
      <c r="D1" s="3" t="s">
        <v>5</v>
      </c>
    </row>
    <row r="2" ht="12.75">
      <c r="C2" s="4"/>
    </row>
    <row r="3" ht="12.75">
      <c r="C3" s="4"/>
    </row>
    <row r="4" ht="12.75">
      <c r="C4" s="4"/>
    </row>
    <row r="5" ht="12.75">
      <c r="C5" s="4"/>
    </row>
    <row r="6" ht="12.75">
      <c r="C6" s="4"/>
    </row>
    <row r="7" ht="12.75">
      <c r="C7" s="4"/>
    </row>
    <row r="8" ht="12.75">
      <c r="C8" s="4"/>
    </row>
    <row r="9" ht="12.75">
      <c r="C9" s="4"/>
    </row>
    <row r="10" ht="12.75">
      <c r="C10" s="4"/>
    </row>
    <row r="11" ht="12.75">
      <c r="C11" s="4"/>
    </row>
    <row r="12" ht="12.75">
      <c r="C12" s="4"/>
    </row>
    <row r="13" ht="12.75">
      <c r="C13" s="4"/>
    </row>
    <row r="14" ht="12.75">
      <c r="C14" s="4"/>
    </row>
    <row r="15" ht="12.75">
      <c r="C15" s="4"/>
    </row>
    <row r="16" ht="12.75">
      <c r="C16" s="4"/>
    </row>
    <row r="17" ht="12.75">
      <c r="C17" s="4"/>
    </row>
    <row r="18" ht="12.75">
      <c r="C18" s="4"/>
    </row>
    <row r="19" ht="12.75">
      <c r="C19" s="4"/>
    </row>
    <row r="20" ht="12.75">
      <c r="C20" s="4"/>
    </row>
    <row r="21" ht="12.75">
      <c r="C21" s="4"/>
    </row>
    <row r="22" ht="12.75">
      <c r="C22" s="4"/>
    </row>
    <row r="23" ht="12.75">
      <c r="C23" s="4"/>
    </row>
    <row r="24" ht="12.75">
      <c r="C24" s="4"/>
    </row>
    <row r="25" ht="12.75">
      <c r="C25" s="4"/>
    </row>
    <row r="26" ht="12.75">
      <c r="C26" s="4"/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49" ht="12.75">
      <c r="C49" s="4"/>
    </row>
    <row r="50" spans="2:3" ht="12.75">
      <c r="B50" s="5"/>
      <c r="C50" s="6"/>
    </row>
    <row r="51" spans="2:3" ht="12.75">
      <c r="B51" s="3" t="s">
        <v>6</v>
      </c>
      <c r="C51" s="7">
        <f>SUM(C2:C50)</f>
        <v>0</v>
      </c>
    </row>
    <row r="52" ht="12.75">
      <c r="C52" s="4"/>
    </row>
    <row r="53" ht="12.75">
      <c r="C53" s="4"/>
    </row>
    <row r="54" ht="12.75">
      <c r="C54" s="4"/>
    </row>
    <row r="55" ht="12.75">
      <c r="C55" s="4"/>
    </row>
    <row r="56" ht="12.75">
      <c r="C56" s="4"/>
    </row>
    <row r="57" ht="12.75">
      <c r="C57" s="4"/>
    </row>
    <row r="58" ht="12.75">
      <c r="C58" s="4"/>
    </row>
    <row r="59" ht="12.75">
      <c r="C59" s="4"/>
    </row>
    <row r="60" ht="12.75">
      <c r="C60" s="4"/>
    </row>
    <row r="61" ht="12.75">
      <c r="C61" s="4"/>
    </row>
    <row r="62" ht="12.75">
      <c r="C62" s="4"/>
    </row>
    <row r="63" ht="12.75">
      <c r="C63" s="4"/>
    </row>
    <row r="64" ht="12.75">
      <c r="C64" s="4"/>
    </row>
    <row r="65" ht="12.75">
      <c r="C65" s="4"/>
    </row>
    <row r="66" ht="12.75">
      <c r="C66" s="4"/>
    </row>
    <row r="67" ht="12.75">
      <c r="C67" s="4"/>
    </row>
    <row r="68" ht="12.75">
      <c r="C68" s="4"/>
    </row>
    <row r="69" ht="12.75">
      <c r="C69" s="4"/>
    </row>
    <row r="70" ht="12.75">
      <c r="C70" s="4"/>
    </row>
    <row r="71" ht="12.75">
      <c r="C71" s="4"/>
    </row>
    <row r="72" ht="12.75">
      <c r="C72" s="4"/>
    </row>
    <row r="73" ht="12.75">
      <c r="C73" s="4"/>
    </row>
    <row r="74" ht="12.75">
      <c r="C74" s="4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ht="12.75">
      <c r="C79" s="4"/>
    </row>
    <row r="80" ht="12.75">
      <c r="C80" s="4"/>
    </row>
    <row r="81" ht="12.75">
      <c r="C81" s="4"/>
    </row>
    <row r="82" ht="12.75">
      <c r="C82" s="4"/>
    </row>
    <row r="83" ht="12.75">
      <c r="C83" s="4"/>
    </row>
    <row r="84" ht="12.75">
      <c r="C84" s="4"/>
    </row>
    <row r="85" ht="12.75">
      <c r="C85" s="4"/>
    </row>
    <row r="86" ht="12.75">
      <c r="C86" s="4"/>
    </row>
    <row r="87" ht="12.75">
      <c r="C87" s="4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  <row r="102" ht="12.75">
      <c r="C102" s="4"/>
    </row>
    <row r="103" ht="12.75">
      <c r="C103" s="4"/>
    </row>
    <row r="104" ht="12.75">
      <c r="C104" s="4"/>
    </row>
    <row r="105" ht="12.75">
      <c r="C105" s="4"/>
    </row>
    <row r="106" ht="12.75">
      <c r="C106" s="4"/>
    </row>
    <row r="107" ht="12.75">
      <c r="C107" s="4"/>
    </row>
    <row r="108" ht="12.75">
      <c r="C108" s="4"/>
    </row>
    <row r="109" ht="12.75">
      <c r="C109" s="4"/>
    </row>
    <row r="110" ht="12.75">
      <c r="C110" s="4"/>
    </row>
    <row r="111" ht="12.75">
      <c r="C111" s="4"/>
    </row>
    <row r="112" ht="12.75">
      <c r="C112" s="4"/>
    </row>
    <row r="113" ht="12.75">
      <c r="C113" s="4"/>
    </row>
    <row r="114" ht="12.75">
      <c r="C114" s="4"/>
    </row>
    <row r="115" ht="12.75">
      <c r="C115" s="4"/>
    </row>
    <row r="116" ht="12.75">
      <c r="C116" s="4"/>
    </row>
    <row r="117" ht="12.75">
      <c r="C117" s="4"/>
    </row>
    <row r="118" ht="12.75">
      <c r="C118" s="4"/>
    </row>
    <row r="119" ht="12.75">
      <c r="C119" s="4"/>
    </row>
    <row r="120" ht="12.75">
      <c r="C120" s="4"/>
    </row>
    <row r="121" ht="12.75">
      <c r="C121" s="4"/>
    </row>
    <row r="122" ht="12.75">
      <c r="C122" s="4"/>
    </row>
    <row r="123" ht="12.75">
      <c r="C123" s="4"/>
    </row>
    <row r="124" ht="12.75">
      <c r="C124" s="4"/>
    </row>
    <row r="125" ht="12.75">
      <c r="C125" s="4"/>
    </row>
    <row r="126" ht="12.75">
      <c r="C126" s="4"/>
    </row>
    <row r="127" ht="12.75">
      <c r="C127" s="4"/>
    </row>
    <row r="128" ht="12.75">
      <c r="C128" s="4"/>
    </row>
    <row r="129" ht="12.75"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ht="12.75">
      <c r="C134" s="4"/>
    </row>
    <row r="135" ht="12.75">
      <c r="C135" s="4"/>
    </row>
    <row r="136" ht="12.75">
      <c r="C136" s="4"/>
    </row>
    <row r="137" ht="12.75">
      <c r="C137" s="4"/>
    </row>
    <row r="138" ht="12.75">
      <c r="C138" s="4"/>
    </row>
    <row r="139" ht="12.75">
      <c r="C139" s="4"/>
    </row>
    <row r="140" ht="12.75">
      <c r="C140" s="4"/>
    </row>
    <row r="141" ht="12.75">
      <c r="C141" s="4"/>
    </row>
    <row r="142" ht="12.75">
      <c r="C142" s="4"/>
    </row>
    <row r="143" ht="12.75">
      <c r="C143" s="4"/>
    </row>
    <row r="144" ht="12.75">
      <c r="C144" s="4"/>
    </row>
    <row r="145" ht="12.75">
      <c r="C145" s="4"/>
    </row>
    <row r="146" ht="12.75">
      <c r="C146" s="4"/>
    </row>
    <row r="147" ht="12.75">
      <c r="C147" s="4"/>
    </row>
    <row r="148" ht="12.75">
      <c r="C148" s="4"/>
    </row>
    <row r="149" ht="12.75">
      <c r="C149" s="4"/>
    </row>
    <row r="150" ht="12.75">
      <c r="C150" s="4"/>
    </row>
    <row r="151" ht="12.75">
      <c r="C151" s="4"/>
    </row>
    <row r="152" ht="12.75">
      <c r="C152" s="4"/>
    </row>
    <row r="153" ht="12.75">
      <c r="C153" s="4"/>
    </row>
    <row r="154" ht="12.75">
      <c r="C154" s="4"/>
    </row>
    <row r="155" ht="12.75">
      <c r="C155" s="4"/>
    </row>
    <row r="156" ht="12.75">
      <c r="C156" s="4"/>
    </row>
    <row r="157" ht="12.75">
      <c r="C157" s="4"/>
    </row>
    <row r="158" ht="12.75">
      <c r="C158" s="4"/>
    </row>
    <row r="159" ht="12.75">
      <c r="C159" s="4"/>
    </row>
    <row r="160" ht="12.75">
      <c r="C160" s="4"/>
    </row>
    <row r="161" ht="12.75">
      <c r="C161" s="4"/>
    </row>
    <row r="162" ht="12.75">
      <c r="C162" s="4"/>
    </row>
    <row r="163" ht="12.75">
      <c r="C163" s="4"/>
    </row>
    <row r="164" ht="12.75">
      <c r="C164" s="4"/>
    </row>
    <row r="165" ht="12.75">
      <c r="C165" s="4"/>
    </row>
    <row r="166" ht="12.75">
      <c r="C166" s="4"/>
    </row>
    <row r="167" ht="12.75">
      <c r="C167" s="4"/>
    </row>
    <row r="168" ht="12.75">
      <c r="C168" s="4"/>
    </row>
    <row r="169" ht="12.75">
      <c r="C169" s="4"/>
    </row>
    <row r="170" ht="12.75">
      <c r="C170" s="4"/>
    </row>
    <row r="171" ht="12.75">
      <c r="C171" s="4"/>
    </row>
    <row r="172" ht="12.75">
      <c r="C172" s="4"/>
    </row>
    <row r="173" ht="12.75">
      <c r="C173" s="4"/>
    </row>
    <row r="174" ht="12.75">
      <c r="C174" s="4"/>
    </row>
    <row r="175" ht="12.75">
      <c r="C175" s="4"/>
    </row>
    <row r="176" ht="12.75">
      <c r="C176" s="4"/>
    </row>
    <row r="177" ht="12.75">
      <c r="C177" s="4"/>
    </row>
    <row r="178" ht="12.75">
      <c r="C178" s="4"/>
    </row>
    <row r="179" ht="12.75">
      <c r="C179" s="4"/>
    </row>
  </sheetData>
  <sheetProtection selectLockedCells="1" selectUnlockedCells="1"/>
  <printOptions gridLines="1" horizontalCentered="1"/>
  <pageMargins left="0.32013888888888886" right="0.3597222222222222" top="0.7618055555555556" bottom="0.7479166666666667" header="0.31527777777777777" footer="0.31527777777777777"/>
  <pageSetup horizontalDpi="300" verticalDpi="300" orientation="portrait" paperSize="9"/>
  <headerFooter alignWithMargins="0">
    <oddHeader>&amp;LAUDIOVIE&amp;C&amp;A &amp;R&amp;"Times New Roman,Normal"&amp;12&amp;F</oddHeader>
    <oddFooter>&amp;L&amp;D&amp;R&amp;A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47"/>
  <sheetViews>
    <sheetView zoomScale="90" zoomScaleNormal="90" workbookViewId="0" topLeftCell="A1">
      <selection activeCell="A2" sqref="A2"/>
    </sheetView>
  </sheetViews>
  <sheetFormatPr defaultColWidth="11.421875" defaultRowHeight="15"/>
  <cols>
    <col min="1" max="1" width="8.7109375" style="1" customWidth="1"/>
    <col min="2" max="2" width="47.140625" style="0" customWidth="1"/>
    <col min="4" max="4" width="18.421875" style="0" customWidth="1"/>
  </cols>
  <sheetData>
    <row r="1" spans="1:4" ht="12.75">
      <c r="A1" s="2" t="s">
        <v>0</v>
      </c>
      <c r="B1" s="3" t="s">
        <v>1</v>
      </c>
      <c r="C1" s="3" t="s">
        <v>2</v>
      </c>
      <c r="D1" s="3" t="s">
        <v>7</v>
      </c>
    </row>
    <row r="2" ht="12.75">
      <c r="C2" s="4"/>
    </row>
    <row r="3" ht="12.75">
      <c r="C3" s="4"/>
    </row>
    <row r="4" ht="12.75">
      <c r="C4" s="4"/>
    </row>
    <row r="5" ht="12.75">
      <c r="C5" s="4"/>
    </row>
    <row r="6" ht="12.75">
      <c r="C6" s="4"/>
    </row>
    <row r="7" ht="12.75">
      <c r="C7" s="4"/>
    </row>
    <row r="8" ht="12.75">
      <c r="C8" s="4"/>
    </row>
    <row r="9" ht="12.75">
      <c r="C9" s="4"/>
    </row>
    <row r="10" ht="12.75">
      <c r="C10" s="4"/>
    </row>
    <row r="11" ht="12.75">
      <c r="C11" s="4"/>
    </row>
    <row r="12" ht="12.75">
      <c r="C12" s="4"/>
    </row>
    <row r="13" ht="12.75">
      <c r="C13" s="4"/>
    </row>
    <row r="14" ht="12.75">
      <c r="C14" s="4"/>
    </row>
    <row r="15" ht="12.75">
      <c r="C15" s="4"/>
    </row>
    <row r="16" ht="12.75">
      <c r="C16" s="4"/>
    </row>
    <row r="17" ht="12.75">
      <c r="C17" s="4"/>
    </row>
    <row r="18" spans="2:3" ht="12.75">
      <c r="B18" s="5"/>
      <c r="C18" s="6"/>
    </row>
    <row r="19" spans="2:3" ht="12.75">
      <c r="B19" s="3" t="s">
        <v>8</v>
      </c>
      <c r="C19" s="7">
        <f>SUM(C2:C18)</f>
        <v>0</v>
      </c>
    </row>
    <row r="20" ht="12.75">
      <c r="C20" s="4"/>
    </row>
    <row r="21" ht="12.75">
      <c r="C21" s="4"/>
    </row>
    <row r="22" ht="12.75">
      <c r="C22" s="4"/>
    </row>
    <row r="23" ht="12.75">
      <c r="C23" s="4"/>
    </row>
    <row r="24" ht="12.75">
      <c r="C24" s="4"/>
    </row>
    <row r="25" ht="12.75">
      <c r="C25" s="4"/>
    </row>
    <row r="26" ht="12.75">
      <c r="C26" s="4"/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49" ht="12.75">
      <c r="C49" s="4"/>
    </row>
    <row r="50" ht="12.75">
      <c r="C50" s="4"/>
    </row>
    <row r="51" ht="12.75">
      <c r="C51" s="4"/>
    </row>
    <row r="52" ht="12.75">
      <c r="C52" s="4"/>
    </row>
    <row r="53" ht="12.75">
      <c r="C53" s="4"/>
    </row>
    <row r="54" ht="12.75">
      <c r="C54" s="4"/>
    </row>
    <row r="55" ht="12.75">
      <c r="C55" s="4"/>
    </row>
    <row r="56" ht="12.75">
      <c r="C56" s="4"/>
    </row>
    <row r="57" ht="12.75">
      <c r="C57" s="4"/>
    </row>
    <row r="58" ht="12.75">
      <c r="C58" s="4"/>
    </row>
    <row r="59" ht="12.75">
      <c r="C59" s="4"/>
    </row>
    <row r="60" ht="12.75">
      <c r="C60" s="4"/>
    </row>
    <row r="61" ht="12.75">
      <c r="C61" s="4"/>
    </row>
    <row r="62" ht="12.75">
      <c r="C62" s="4"/>
    </row>
    <row r="63" ht="12.75">
      <c r="C63" s="4"/>
    </row>
    <row r="64" ht="12.75">
      <c r="C64" s="4"/>
    </row>
    <row r="65" ht="12.75">
      <c r="C65" s="4"/>
    </row>
    <row r="66" ht="12.75">
      <c r="C66" s="4"/>
    </row>
    <row r="67" ht="12.75">
      <c r="C67" s="4"/>
    </row>
    <row r="68" ht="12.75">
      <c r="C68" s="4"/>
    </row>
    <row r="69" ht="12.75">
      <c r="C69" s="4"/>
    </row>
    <row r="70" ht="12.75">
      <c r="C70" s="4"/>
    </row>
    <row r="71" ht="12.75">
      <c r="C71" s="4"/>
    </row>
    <row r="72" ht="12.75">
      <c r="C72" s="4"/>
    </row>
    <row r="73" ht="12.75">
      <c r="C73" s="4"/>
    </row>
    <row r="74" ht="12.75">
      <c r="C74" s="4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ht="12.75">
      <c r="C79" s="4"/>
    </row>
    <row r="80" ht="12.75">
      <c r="C80" s="4"/>
    </row>
    <row r="81" ht="12.75">
      <c r="C81" s="4"/>
    </row>
    <row r="82" ht="12.75">
      <c r="C82" s="4"/>
    </row>
    <row r="83" ht="12.75">
      <c r="C83" s="4"/>
    </row>
    <row r="84" ht="12.75">
      <c r="C84" s="4"/>
    </row>
    <row r="85" ht="12.75">
      <c r="C85" s="4"/>
    </row>
    <row r="86" ht="12.75">
      <c r="C86" s="4"/>
    </row>
    <row r="87" ht="12.75">
      <c r="C87" s="4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  <row r="102" ht="12.75">
      <c r="C102" s="4"/>
    </row>
    <row r="103" ht="12.75">
      <c r="C103" s="4"/>
    </row>
    <row r="104" ht="12.75">
      <c r="C104" s="4"/>
    </row>
    <row r="105" ht="12.75">
      <c r="C105" s="4"/>
    </row>
    <row r="106" ht="12.75">
      <c r="C106" s="4"/>
    </row>
    <row r="107" ht="12.75">
      <c r="C107" s="4"/>
    </row>
    <row r="108" ht="12.75">
      <c r="C108" s="4"/>
    </row>
    <row r="109" ht="12.75">
      <c r="C109" s="4"/>
    </row>
    <row r="110" ht="12.75">
      <c r="C110" s="4"/>
    </row>
    <row r="111" ht="12.75">
      <c r="C111" s="4"/>
    </row>
    <row r="112" ht="12.75">
      <c r="C112" s="4"/>
    </row>
    <row r="113" ht="12.75">
      <c r="C113" s="4"/>
    </row>
    <row r="114" ht="12.75">
      <c r="C114" s="4"/>
    </row>
    <row r="115" ht="12.75">
      <c r="C115" s="4"/>
    </row>
    <row r="116" ht="12.75">
      <c r="C116" s="4"/>
    </row>
    <row r="117" ht="12.75">
      <c r="C117" s="4"/>
    </row>
    <row r="118" ht="12.75">
      <c r="C118" s="4"/>
    </row>
    <row r="119" ht="12.75">
      <c r="C119" s="4"/>
    </row>
    <row r="120" ht="12.75">
      <c r="C120" s="4"/>
    </row>
    <row r="121" ht="12.75">
      <c r="C121" s="4"/>
    </row>
    <row r="122" ht="12.75">
      <c r="C122" s="4"/>
    </row>
    <row r="123" ht="12.75">
      <c r="C123" s="4"/>
    </row>
    <row r="124" ht="12.75">
      <c r="C124" s="4"/>
    </row>
    <row r="125" ht="12.75">
      <c r="C125" s="4"/>
    </row>
    <row r="126" ht="12.75">
      <c r="C126" s="4"/>
    </row>
    <row r="127" ht="12.75">
      <c r="C127" s="4"/>
    </row>
    <row r="128" ht="12.75">
      <c r="C128" s="4"/>
    </row>
    <row r="129" ht="12.75"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ht="12.75">
      <c r="C134" s="4"/>
    </row>
    <row r="135" ht="12.75">
      <c r="C135" s="4"/>
    </row>
    <row r="136" ht="12.75">
      <c r="C136" s="4"/>
    </row>
    <row r="137" ht="12.75">
      <c r="C137" s="4"/>
    </row>
    <row r="138" ht="12.75">
      <c r="C138" s="4"/>
    </row>
    <row r="139" ht="12.75">
      <c r="C139" s="4"/>
    </row>
    <row r="140" ht="12.75">
      <c r="C140" s="4"/>
    </row>
    <row r="141" ht="12.75">
      <c r="C141" s="4"/>
    </row>
    <row r="142" ht="12.75">
      <c r="C142" s="4"/>
    </row>
    <row r="143" ht="12.75">
      <c r="C143" s="4"/>
    </row>
    <row r="144" ht="12.75">
      <c r="C144" s="4"/>
    </row>
    <row r="145" ht="12.75">
      <c r="C145" s="4"/>
    </row>
    <row r="146" ht="12.75">
      <c r="C146" s="4"/>
    </row>
    <row r="147" ht="12.75">
      <c r="C147" s="4"/>
    </row>
  </sheetData>
  <sheetProtection selectLockedCells="1" selectUnlockedCells="1"/>
  <printOptions gridLines="1" horizontalCentered="1"/>
  <pageMargins left="0.4666666666666667" right="0.20972222222222223" top="0.7618055555555556" bottom="0.7479166666666667" header="0.31527777777777777" footer="0.31527777777777777"/>
  <pageSetup horizontalDpi="300" verticalDpi="300" orientation="portrait" paperSize="9"/>
  <headerFooter alignWithMargins="0">
    <oddHeader>&amp;LAUDIOVIE &amp;C&amp;A &amp;R&amp;"Times New Roman,Normal"&amp;12&amp;F</oddHeader>
    <oddFooter>&amp;L&amp;D&amp;R&amp;A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57"/>
  <sheetViews>
    <sheetView zoomScale="90" zoomScaleNormal="90" workbookViewId="0" topLeftCell="A1">
      <selection activeCell="A2" sqref="A2"/>
    </sheetView>
  </sheetViews>
  <sheetFormatPr defaultColWidth="11.421875" defaultRowHeight="15"/>
  <cols>
    <col min="1" max="1" width="60.140625" style="0" customWidth="1"/>
    <col min="2" max="2" width="15.57421875" style="0" customWidth="1"/>
    <col min="3" max="3" width="17.28125" style="0" customWidth="1"/>
  </cols>
  <sheetData>
    <row r="1" spans="1:2" ht="12.75">
      <c r="A1" s="3" t="s">
        <v>1</v>
      </c>
      <c r="B1" s="3" t="s">
        <v>2</v>
      </c>
    </row>
    <row r="2" ht="12.75">
      <c r="B2" s="4"/>
    </row>
    <row r="3" ht="12.75">
      <c r="B3" s="4"/>
    </row>
    <row r="4" ht="12.75">
      <c r="B4" s="4"/>
    </row>
    <row r="5" ht="12.75">
      <c r="B5" s="4"/>
    </row>
    <row r="6" ht="12.75">
      <c r="B6" s="4"/>
    </row>
    <row r="7" ht="12.75">
      <c r="B7" s="4"/>
    </row>
    <row r="8" ht="12.75">
      <c r="B8" s="4"/>
    </row>
    <row r="9" ht="12.75">
      <c r="B9" s="4"/>
    </row>
    <row r="10" ht="12.75">
      <c r="B10" s="4"/>
    </row>
    <row r="11" ht="12.75">
      <c r="B11" s="4"/>
    </row>
    <row r="12" ht="12.75">
      <c r="B12" s="4"/>
    </row>
    <row r="13" ht="12.75">
      <c r="B13" s="4"/>
    </row>
    <row r="14" ht="12.75">
      <c r="B14" s="4"/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spans="1:2" ht="12.75">
      <c r="A28" s="5"/>
      <c r="B28" s="6"/>
    </row>
    <row r="29" spans="1:2" ht="12.75">
      <c r="A29" s="3" t="s">
        <v>9</v>
      </c>
      <c r="B29" s="7">
        <f>SUM(B2:B28)</f>
        <v>0</v>
      </c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</sheetData>
  <sheetProtection selectLockedCells="1" selectUnlockedCells="1"/>
  <printOptions gridLines="1" horizontalCentered="1"/>
  <pageMargins left="0.44513888888888886" right="0.4666666666666667" top="0.7618055555555556" bottom="0.7479166666666667" header="0.31527777777777777" footer="0.31527777777777777"/>
  <pageSetup horizontalDpi="300" verticalDpi="300" orientation="portrait" paperSize="9"/>
  <headerFooter alignWithMargins="0">
    <oddHeader>&amp;LAUDIOVIE &amp;C&amp;A &amp;R&amp;"Times New Roman,Normal"&amp;12&amp;F</oddHeader>
    <oddFooter>&amp;L&amp;D&amp;R&amp;A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="90" zoomScaleNormal="90" workbookViewId="0" topLeftCell="A1">
      <selection activeCell="B1" sqref="B1"/>
    </sheetView>
  </sheetViews>
  <sheetFormatPr defaultColWidth="11.421875" defaultRowHeight="15"/>
  <cols>
    <col min="1" max="1" width="14.00390625" style="0" customWidth="1"/>
  </cols>
  <sheetData>
    <row r="1" spans="1:2" ht="15">
      <c r="A1" t="s">
        <v>10</v>
      </c>
      <c r="B1" s="8"/>
    </row>
    <row r="2" spans="1:2" ht="15">
      <c r="A2" t="s">
        <v>11</v>
      </c>
      <c r="B2" s="9">
        <f>Versements!C19</f>
        <v>0</v>
      </c>
    </row>
    <row r="3" spans="1:2" ht="15">
      <c r="A3" t="s">
        <v>12</v>
      </c>
      <c r="B3" s="9">
        <f>Recettes!C51</f>
        <v>0</v>
      </c>
    </row>
    <row r="4" spans="1:2" ht="15">
      <c r="A4" t="s">
        <v>13</v>
      </c>
      <c r="B4" s="10">
        <f>Dépenses!C50</f>
        <v>0</v>
      </c>
    </row>
    <row r="5" spans="1:2" ht="15">
      <c r="A5" t="s">
        <v>14</v>
      </c>
      <c r="B5" s="9">
        <f>B1+B2+B3-B4</f>
        <v>0</v>
      </c>
    </row>
    <row r="6" spans="1:2" ht="15">
      <c r="A6" t="s">
        <v>15</v>
      </c>
      <c r="B6" s="8"/>
    </row>
    <row r="8" spans="1:2" ht="12.75">
      <c r="A8" t="s">
        <v>16</v>
      </c>
      <c r="B8" s="9">
        <f>'Budget T+1'!B29</f>
        <v>0</v>
      </c>
    </row>
    <row r="10" ht="12.75">
      <c r="A10" s="11"/>
    </row>
  </sheetData>
  <sheetProtection selectLockedCells="1" selectUnlockedCells="1"/>
  <printOptions gridLines="1" horizontalCentered="1"/>
  <pageMargins left="0.7083333333333334" right="0.7083333333333334" top="0.7618055555555556" bottom="0.7479166666666667" header="0.31527777777777777" footer="0.31527777777777777"/>
  <pageSetup horizontalDpi="300" verticalDpi="300" orientation="portrait" paperSize="9"/>
  <headerFooter alignWithMargins="0">
    <oddHeader>&amp;L&amp;"Times New Roman,Normal"&amp;12AUDIOVIE&amp;C&amp;A&amp;R&amp;"Times New Roman,Normal"&amp;12&amp;F</oddHeader>
    <oddFooter>&amp;L&amp;D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="90" zoomScaleNormal="90" workbookViewId="0" topLeftCell="A1">
      <selection activeCell="B2" sqref="B2"/>
    </sheetView>
  </sheetViews>
  <sheetFormatPr defaultColWidth="11.421875" defaultRowHeight="15"/>
  <cols>
    <col min="1" max="1" width="24.7109375" style="0" customWidth="1"/>
  </cols>
  <sheetData>
    <row r="1" spans="1:5" ht="12.75">
      <c r="A1" s="3" t="s">
        <v>17</v>
      </c>
      <c r="B1" s="3" t="s">
        <v>18</v>
      </c>
      <c r="C1" s="3" t="s">
        <v>19</v>
      </c>
      <c r="D1" s="3" t="s">
        <v>20</v>
      </c>
      <c r="E1" s="3" t="s">
        <v>21</v>
      </c>
    </row>
    <row r="2" spans="1:5" ht="12.75">
      <c r="A2" t="s">
        <v>22</v>
      </c>
      <c r="B2" s="4"/>
      <c r="C2" s="4">
        <v>20000</v>
      </c>
      <c r="D2" s="4">
        <v>35000</v>
      </c>
      <c r="E2" s="4">
        <f>C2*B2</f>
        <v>0</v>
      </c>
    </row>
    <row r="3" spans="1:5" ht="12.75">
      <c r="A3" t="s">
        <v>23</v>
      </c>
      <c r="B3" s="4"/>
      <c r="C3" s="4">
        <v>5000</v>
      </c>
      <c r="D3" s="4">
        <v>5000</v>
      </c>
      <c r="E3" s="4">
        <f>C3*B3</f>
        <v>0</v>
      </c>
    </row>
    <row r="4" spans="1:5" ht="12.75">
      <c r="A4" t="s">
        <v>24</v>
      </c>
      <c r="B4" s="4"/>
      <c r="C4" s="4">
        <v>8000</v>
      </c>
      <c r="D4" s="4">
        <v>12000</v>
      </c>
      <c r="E4" s="4">
        <f>C4*B4</f>
        <v>0</v>
      </c>
    </row>
    <row r="5" spans="1:5" ht="12.75">
      <c r="A5" t="s">
        <v>25</v>
      </c>
      <c r="B5" s="4"/>
      <c r="C5" s="4">
        <v>3000</v>
      </c>
      <c r="D5" s="4">
        <v>3000</v>
      </c>
      <c r="E5" s="4">
        <f>C5*B5</f>
        <v>0</v>
      </c>
    </row>
    <row r="6" spans="1:5" ht="12.75">
      <c r="A6" t="s">
        <v>26</v>
      </c>
      <c r="B6" s="4"/>
      <c r="C6" s="4">
        <v>1000</v>
      </c>
      <c r="D6" s="4">
        <v>1000</v>
      </c>
      <c r="E6" s="4">
        <f>C6*B6</f>
        <v>0</v>
      </c>
    </row>
    <row r="7" spans="1:5" ht="12.75">
      <c r="A7" t="s">
        <v>27</v>
      </c>
      <c r="B7" s="4"/>
      <c r="C7" s="4">
        <v>2500</v>
      </c>
      <c r="D7" s="4">
        <v>5000</v>
      </c>
      <c r="E7" s="4">
        <f>C7*B7</f>
        <v>0</v>
      </c>
    </row>
    <row r="8" spans="1:5" ht="12.75">
      <c r="A8" t="s">
        <v>28</v>
      </c>
      <c r="B8" s="4"/>
      <c r="C8" s="4">
        <v>2000</v>
      </c>
      <c r="D8" s="4">
        <v>3000</v>
      </c>
      <c r="E8" s="4">
        <f>C8*B8</f>
        <v>0</v>
      </c>
    </row>
    <row r="9" spans="1:5" ht="12.75">
      <c r="A9" t="s">
        <v>29</v>
      </c>
      <c r="B9" s="4"/>
      <c r="C9" s="4">
        <v>10000</v>
      </c>
      <c r="D9" s="4">
        <v>13000</v>
      </c>
      <c r="E9" s="4">
        <f>C9*B9</f>
        <v>0</v>
      </c>
    </row>
    <row r="10" spans="1:5" ht="12.75">
      <c r="A10" t="s">
        <v>30</v>
      </c>
      <c r="B10" s="4"/>
      <c r="C10" s="4">
        <v>1500</v>
      </c>
      <c r="D10" s="4">
        <v>2000</v>
      </c>
      <c r="E10" s="4">
        <f>C10*B10</f>
        <v>0</v>
      </c>
    </row>
    <row r="11" spans="1:5" ht="12.75">
      <c r="A11" t="s">
        <v>31</v>
      </c>
      <c r="B11" s="4"/>
      <c r="C11" s="4">
        <v>1000</v>
      </c>
      <c r="D11" s="4">
        <v>1500</v>
      </c>
      <c r="E11" s="4">
        <f>C11*B11</f>
        <v>0</v>
      </c>
    </row>
    <row r="12" spans="1:5" ht="12.75">
      <c r="A12" t="s">
        <v>32</v>
      </c>
      <c r="B12" s="4"/>
      <c r="C12" s="4">
        <v>3000</v>
      </c>
      <c r="D12" s="4">
        <v>4000</v>
      </c>
      <c r="E12" s="4">
        <f>C12*B12</f>
        <v>0</v>
      </c>
    </row>
    <row r="13" spans="1:5" ht="12.75">
      <c r="A13" t="s">
        <v>33</v>
      </c>
      <c r="B13" s="4"/>
      <c r="C13" s="4">
        <f>150*200</f>
        <v>30000</v>
      </c>
      <c r="D13" s="4">
        <v>60000</v>
      </c>
      <c r="E13" s="4">
        <f>C13*B13</f>
        <v>0</v>
      </c>
    </row>
    <row r="14" spans="1:5" ht="12.75">
      <c r="A14" t="s">
        <v>34</v>
      </c>
      <c r="B14" s="4"/>
      <c r="C14" s="4">
        <f>150*200</f>
        <v>30000</v>
      </c>
      <c r="D14" s="4">
        <v>60000</v>
      </c>
      <c r="E14" s="4">
        <f>C14*B14</f>
        <v>0</v>
      </c>
    </row>
    <row r="15" spans="1:5" ht="12.75">
      <c r="A15" t="s">
        <v>35</v>
      </c>
      <c r="B15" s="4"/>
      <c r="C15" s="4">
        <v>3000</v>
      </c>
      <c r="D15" s="4">
        <v>5000</v>
      </c>
      <c r="E15" s="4">
        <f>C15*B15</f>
        <v>0</v>
      </c>
    </row>
    <row r="16" spans="1:5" ht="12.75">
      <c r="A16" t="s">
        <v>36</v>
      </c>
      <c r="B16" s="4"/>
      <c r="C16" s="4">
        <v>300</v>
      </c>
      <c r="D16" s="4">
        <v>1000</v>
      </c>
      <c r="E16" s="4">
        <f>C16*B16</f>
        <v>0</v>
      </c>
    </row>
    <row r="17" spans="1:5" ht="12.75">
      <c r="A17" t="s">
        <v>37</v>
      </c>
      <c r="B17" s="4"/>
      <c r="C17" s="4">
        <v>300</v>
      </c>
      <c r="D17" s="4">
        <v>1000</v>
      </c>
      <c r="E17" s="4">
        <f>C17*B17</f>
        <v>0</v>
      </c>
    </row>
    <row r="18" spans="1:5" ht="12.75">
      <c r="A18" t="s">
        <v>38</v>
      </c>
      <c r="B18" s="4"/>
      <c r="C18" s="4">
        <v>600</v>
      </c>
      <c r="D18" s="4">
        <v>2000</v>
      </c>
      <c r="E18" s="4">
        <f>C18*B18</f>
        <v>0</v>
      </c>
    </row>
    <row r="19" spans="1:5" ht="12.75">
      <c r="A19" t="s">
        <v>39</v>
      </c>
      <c r="B19" s="4"/>
      <c r="C19" s="4">
        <v>1000</v>
      </c>
      <c r="D19" s="4">
        <v>3000</v>
      </c>
      <c r="E19" s="4">
        <f>C19*B19</f>
        <v>0</v>
      </c>
    </row>
    <row r="20" spans="1:5" ht="12.75">
      <c r="A20" t="s">
        <v>40</v>
      </c>
      <c r="B20" s="4"/>
      <c r="C20" s="4">
        <v>20000</v>
      </c>
      <c r="D20" s="4">
        <v>30000</v>
      </c>
      <c r="E20" s="4">
        <f>C20*B20</f>
        <v>0</v>
      </c>
    </row>
    <row r="21" spans="1:5" ht="12.75">
      <c r="A21" t="s">
        <v>41</v>
      </c>
      <c r="B21" s="4"/>
      <c r="C21" s="4">
        <v>2000</v>
      </c>
      <c r="D21" s="4">
        <v>3000</v>
      </c>
      <c r="E21" s="4">
        <f>C21*B21</f>
        <v>0</v>
      </c>
    </row>
    <row r="22" spans="1:5" ht="12.75">
      <c r="A22" t="s">
        <v>42</v>
      </c>
      <c r="B22" s="4"/>
      <c r="C22" s="4">
        <v>2000</v>
      </c>
      <c r="D22" s="4">
        <v>3000</v>
      </c>
      <c r="E22" s="4">
        <f>C22*B22</f>
        <v>0</v>
      </c>
    </row>
    <row r="23" spans="1:5" ht="12.75">
      <c r="A23" s="3" t="s">
        <v>43</v>
      </c>
      <c r="E23" s="7">
        <f>SUM(E2:E22)</f>
        <v>0</v>
      </c>
    </row>
  </sheetData>
  <sheetProtection selectLockedCells="1" selectUnlockedCells="1"/>
  <printOptions gridLines="1" horizontalCentered="1"/>
  <pageMargins left="0.7" right="0.7" top="1.0972222222222223" bottom="0.75" header="0.75" footer="0.5118055555555555"/>
  <pageSetup horizontalDpi="300" verticalDpi="300" orientation="portrait" paperSize="9"/>
  <headerFooter alignWithMargins="0">
    <oddHeader>&amp;L&amp;"Times New Roman,Normal"&amp;12AUDIOVIE&amp;C&amp;"Times New Roman,Normal"&amp;12&amp;A&amp;R&amp;"Times New Roman,Normal"&amp;12&amp;F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zoomScale="90" zoomScaleNormal="90" workbookViewId="0" topLeftCell="A1">
      <selection activeCell="B2" sqref="B2"/>
    </sheetView>
  </sheetViews>
  <sheetFormatPr defaultColWidth="11.421875" defaultRowHeight="15"/>
  <cols>
    <col min="1" max="1" width="30.28125" style="0" customWidth="1"/>
    <col min="2" max="2" width="16.140625" style="0" customWidth="1"/>
    <col min="3" max="3" width="29.7109375" style="0" customWidth="1"/>
  </cols>
  <sheetData>
    <row r="1" spans="1:3" ht="12.75">
      <c r="A1" s="3" t="s">
        <v>17</v>
      </c>
      <c r="B1" s="3" t="s">
        <v>44</v>
      </c>
      <c r="C1" s="3" t="s">
        <v>45</v>
      </c>
    </row>
    <row r="2" ht="12.75">
      <c r="A2" t="s">
        <v>46</v>
      </c>
    </row>
    <row r="3" ht="12.75">
      <c r="A3" t="s">
        <v>47</v>
      </c>
    </row>
    <row r="4" ht="12.75">
      <c r="A4" t="s">
        <v>48</v>
      </c>
    </row>
    <row r="5" ht="12.75">
      <c r="A5" t="s">
        <v>49</v>
      </c>
    </row>
    <row r="6" ht="12.75">
      <c r="A6" t="s">
        <v>50</v>
      </c>
    </row>
    <row r="7" ht="12.75">
      <c r="A7" t="s">
        <v>51</v>
      </c>
    </row>
    <row r="8" ht="12.75">
      <c r="A8" t="s">
        <v>52</v>
      </c>
    </row>
    <row r="9" ht="12.75">
      <c r="A9" t="s">
        <v>53</v>
      </c>
    </row>
    <row r="10" ht="12.75">
      <c r="A10" t="s">
        <v>54</v>
      </c>
    </row>
    <row r="11" ht="12.75">
      <c r="A11" t="s">
        <v>55</v>
      </c>
    </row>
    <row r="12" ht="12.75">
      <c r="A12" t="s">
        <v>56</v>
      </c>
    </row>
    <row r="13" ht="12.75">
      <c r="A13" t="s">
        <v>57</v>
      </c>
    </row>
    <row r="14" ht="12.75">
      <c r="A14" t="s">
        <v>58</v>
      </c>
    </row>
    <row r="15" ht="12.75">
      <c r="A15" t="s">
        <v>59</v>
      </c>
    </row>
  </sheetData>
  <sheetProtection selectLockedCells="1" selectUnlockedCells="1"/>
  <printOptions gridLines="1" horizontalCentered="1"/>
  <pageMargins left="0.7" right="0.7" top="0.8166666666666667" bottom="0.75" header="0.65" footer="0.5118055555555555"/>
  <pageSetup horizontalDpi="300" verticalDpi="300" orientation="portrait" paperSize="9"/>
  <headerFooter alignWithMargins="0">
    <oddHeader>&amp;L&amp;"Times New Roman,Normal"&amp;12AUDIOVIE&amp;C&amp;"Times New Roman,Normal"&amp;12&amp;A&amp;R&amp;"Times New Roman,Normal"&amp;12&amp;F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D O</cp:lastModifiedBy>
  <cp:lastPrinted>2011-10-01T08:27:17Z</cp:lastPrinted>
  <dcterms:created xsi:type="dcterms:W3CDTF">2011-10-01T06:45:42Z</dcterms:created>
  <dcterms:modified xsi:type="dcterms:W3CDTF">2011-11-02T18:31:34Z</dcterms:modified>
  <cp:category/>
  <cp:version/>
  <cp:contentType/>
  <cp:contentStatus/>
  <cp:revision>5</cp:revision>
</cp:coreProperties>
</file>